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<sst xmlns="http://schemas.openxmlformats.org/spreadsheetml/2006/main" count="363" uniqueCount="119">
  <si>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</si>
  <si>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</si>
  <si>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</si>
  <si>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</si>
  <si>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</si>
  <si>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</si>
  <si>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</si>
  <si>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</si>
  <si>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</si>
  <si>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</si>
  <si>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</si>
  <si>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</si>
  <si>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</si>
  <si>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</si>
  <si>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</si>
  <si>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</si>
  <si>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</si>
  <si>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</si>
  <si>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</si>
  <si>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</si>
  <si>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</si>
  <si>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</si>
  <si>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</si>
  <si>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</si>
  <si>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</si>
  <si>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</si>
  <si>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</si>
  <si>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</si>
  <si>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</si>
  <si>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</si>
  <si>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</si>
  <si>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</si>
  <si>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</si>
  <si>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</si>
  <si>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</si>
  <si>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</si>
  <si>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</si>
  <si>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</si>
  <si>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</si>
  <si>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</si>
  <si>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</si>
  <si>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</si>
  <si>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</si>
  <si>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</si>
  <si>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</si>
  <si>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</si>
  <si>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</si>
  <si>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</si>
  <si>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</si>
  <si>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</si>
  <si>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</si>
  <si>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</si>
  <si>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</si>
  <si>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</si>
  <si>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</si>
  <si>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</si>
  <si>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</si>
  <si>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</si>
  <si>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</si>
  <si>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</si>
  <si>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</si>
  <si>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</si>
  <si>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</si>
  <si>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</si>
  <si>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</si>
  <si>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</si>
  <si>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</si>
  <si>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</si>
  <si>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</si>
  <si>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</si>
  <si>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</si>
  <si>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</si>
  <si>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</si>
  <si>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</si>
  <si>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</si>
  <si>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</si>
  <si>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</si>
  <si>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</si>
  <si>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</si>
  <si>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</si>
  <si>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</si>
  <si>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</si>
  <si>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</si>
  <si>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</si>
  <si>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</si>
  <si>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</si>
  <si>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</si>
  <si>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</si>
  <si>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</si>
  <si>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</si>
  <si>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</si>
  <si>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</si>
  <si>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</si>
  <si>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</si>
  <si>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</si>
  <si>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</si>
  <si>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</si>
  <si>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</si>
  <si>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</si>
  <si>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</si>
  <si>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</si>
  <si>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</si>
  <si>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</si>
  <si>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</si>
  <si>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</si>
  <si>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</si>
  <si>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</si>
  <si>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</si>
  <si>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</si>
  <si>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</si>
  <si>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</si>
  <si>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</si>
  <si>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</si>
  <si>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</si>
  <si>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29.10. 2015 р. </t>
  </si>
  <si>
    <r>
      <t xml:space="preserve">станом на 29.10.2015р.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</si>
  <si>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</si>
  <si>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</si>
  <si>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29.10.2015р.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</si>
</sst>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41391"/>
        <c:crosses val="autoZero"/>
        <c:auto val="0"/>
        <c:lblOffset val="100"/>
        <c:tickLblSkip val="1"/>
        <c:noMultiLvlLbl val="0"/>
      </c:catAx>
      <c:valAx>
        <c:axId val="237413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640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41401"/>
        <c:crosses val="autoZero"/>
        <c:auto val="0"/>
        <c:lblOffset val="100"/>
        <c:tickLblSkip val="1"/>
        <c:noMultiLvlLbl val="0"/>
      </c:catAx>
      <c:valAx>
        <c:axId val="4854140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892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4219426"/>
        <c:axId val="39539379"/>
      </c:bar3D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9539379"/>
        <c:crosses val="autoZero"/>
        <c:auto val="1"/>
        <c:lblOffset val="100"/>
        <c:tickLblSkip val="1"/>
        <c:noMultiLvlLbl val="0"/>
      </c:catAx>
      <c:valAx>
        <c:axId val="39539379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1942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0310092"/>
        <c:axId val="48573101"/>
      </c:bar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10092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4504726"/>
        <c:axId val="42107079"/>
      </c:bar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07079"/>
        <c:crosses val="autoZero"/>
        <c:auto val="1"/>
        <c:lblOffset val="100"/>
        <c:tickLblSkip val="1"/>
        <c:noMultiLvlLbl val="0"/>
      </c:catAx>
      <c:valAx>
        <c:axId val="4210707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04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3419392"/>
        <c:axId val="55230209"/>
      </c:bar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209"/>
        <c:crossesAt val="0"/>
        <c:auto val="1"/>
        <c:lblOffset val="100"/>
        <c:tickLblSkip val="1"/>
        <c:noMultiLvlLbl val="0"/>
      </c:catAx>
      <c:valAx>
        <c:axId val="55230209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392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345928"/>
        <c:axId val="44004489"/>
      </c:lineChart>
      <c:catAx>
        <c:axId val="123459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04489"/>
        <c:crosses val="autoZero"/>
        <c:auto val="0"/>
        <c:lblOffset val="100"/>
        <c:tickLblSkip val="1"/>
        <c:noMultiLvlLbl val="0"/>
      </c:catAx>
      <c:valAx>
        <c:axId val="4400448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459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3827"/>
        <c:crosses val="autoZero"/>
        <c:auto val="0"/>
        <c:lblOffset val="100"/>
        <c:tickLblSkip val="1"/>
        <c:noMultiLvlLbl val="0"/>
      </c:catAx>
      <c:valAx>
        <c:axId val="759382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960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20221"/>
        <c:crosses val="autoZero"/>
        <c:auto val="0"/>
        <c:lblOffset val="100"/>
        <c:tickLblSkip val="1"/>
        <c:noMultiLvlLbl val="0"/>
      </c:catAx>
      <c:valAx>
        <c:axId val="1112022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55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22679"/>
        <c:crosses val="autoZero"/>
        <c:auto val="0"/>
        <c:lblOffset val="100"/>
        <c:tickLblSkip val="1"/>
        <c:noMultiLvlLbl val="0"/>
      </c:catAx>
      <c:valAx>
        <c:axId val="2832267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731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577520"/>
        <c:axId val="12435633"/>
      </c:lineChart>
      <c:catAx>
        <c:axId val="535775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35633"/>
        <c:crosses val="autoZero"/>
        <c:auto val="0"/>
        <c:lblOffset val="100"/>
        <c:tickLblSkip val="1"/>
        <c:noMultiLvlLbl val="0"/>
      </c:catAx>
      <c:valAx>
        <c:axId val="1243563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5775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811834"/>
        <c:axId val="653323"/>
      </c:lineChart>
      <c:catAx>
        <c:axId val="448118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323"/>
        <c:crosses val="autoZero"/>
        <c:auto val="0"/>
        <c:lblOffset val="100"/>
        <c:tickLblSkip val="1"/>
        <c:noMultiLvlLbl val="0"/>
      </c:catAx>
      <c:valAx>
        <c:axId val="65332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118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19173"/>
        <c:crosses val="autoZero"/>
        <c:auto val="0"/>
        <c:lblOffset val="100"/>
        <c:tickLblSkip val="1"/>
        <c:noMultiLvlLbl val="0"/>
      </c:catAx>
      <c:valAx>
        <c:axId val="5291917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990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510510"/>
        <c:axId val="58594591"/>
      </c:lineChart>
      <c:catAx>
        <c:axId val="65105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94591"/>
        <c:crosses val="autoZero"/>
        <c:auto val="0"/>
        <c:lblOffset val="100"/>
        <c:tickLblSkip val="1"/>
        <c:noMultiLvlLbl val="0"/>
      </c:catAx>
      <c:valAx>
        <c:axId val="5859459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105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564 697,6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+ 4 883,5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+ 28 600,3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154637826.62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AVERAGE(L4:L21)</f>
        <v>2826.033333333333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2826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2826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2826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2826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2826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2826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2826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2826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2826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2826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2826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2826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2826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2826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2826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2826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41.29999999999976</v>
      </c>
      <c r="L21" s="41">
        <v>4425.5</v>
      </c>
      <c r="M21" s="41">
        <v>2700</v>
      </c>
      <c r="N21" s="4">
        <f t="shared" si="1"/>
        <v>1.6390740740740741</v>
      </c>
      <c r="O21" s="2">
        <v>2826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2826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2826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2826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26578.74</v>
      </c>
      <c r="C25" s="99">
        <f t="shared" si="3"/>
        <v>4581.55</v>
      </c>
      <c r="D25" s="99">
        <f t="shared" si="3"/>
        <v>2633.7</v>
      </c>
      <c r="E25" s="99">
        <f t="shared" si="3"/>
        <v>5228.62</v>
      </c>
      <c r="F25" s="99">
        <f t="shared" si="3"/>
        <v>9679.8</v>
      </c>
      <c r="G25" s="99">
        <f t="shared" si="3"/>
        <v>5.6</v>
      </c>
      <c r="H25" s="99">
        <f t="shared" si="3"/>
        <v>412.5800000000001</v>
      </c>
      <c r="I25" s="100">
        <f>SUM(I4:I24)</f>
        <v>707.7</v>
      </c>
      <c r="J25" s="100">
        <f t="shared" si="3"/>
        <v>267.6</v>
      </c>
      <c r="K25" s="42">
        <f t="shared" si="3"/>
        <v>5463.1100000000015</v>
      </c>
      <c r="L25" s="42">
        <f t="shared" si="3"/>
        <v>55558.99999999999</v>
      </c>
      <c r="M25" s="42">
        <f t="shared" si="3"/>
        <v>61591.9</v>
      </c>
      <c r="N25" s="14">
        <f t="shared" si="1"/>
        <v>0.90205043195615</v>
      </c>
      <c r="O25" s="2"/>
      <c r="P25" s="89">
        <f>SUM(P4:P24)</f>
        <v>3170.6</v>
      </c>
      <c r="Q25" s="89">
        <f>SUM(Q4:Q24)</f>
        <v>0</v>
      </c>
      <c r="R25" s="89">
        <f>SUM(R4:R24)</f>
        <v>20.4</v>
      </c>
      <c r="S25" s="133">
        <f>SUM(S4:S24)</f>
        <v>16074.4</v>
      </c>
      <c r="T25" s="134"/>
      <c r="U25" s="89">
        <f>P25+Q25+S25+R25+T25</f>
        <v>19265.4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42306</v>
      </c>
      <c r="Q30" s="118">
        <v>9.05451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42306</v>
      </c>
      <c r="Q40" s="114">
        <v>154637.82662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154637.82662</v>
      </c>
      <c r="B30" s="72">
        <v>6735.98</v>
      </c>
      <c r="C30" s="72">
        <v>7158.2</v>
      </c>
      <c r="D30" s="72">
        <v>1600</v>
      </c>
      <c r="E30" s="72">
        <v>593.12</v>
      </c>
      <c r="F30" s="72">
        <v>1332.9</v>
      </c>
      <c r="G30" s="72">
        <v>1879.52</v>
      </c>
      <c r="H30" s="72"/>
      <c r="I30" s="72"/>
      <c r="J30" s="72"/>
      <c r="K30" s="72"/>
      <c r="L30" s="92">
        <v>9668.88</v>
      </c>
      <c r="M30" s="73">
        <v>9630.84</v>
      </c>
      <c r="N30" s="74">
        <v>-38.039999999999054</v>
      </c>
      <c r="O30" s="150">
        <f>жовтень!Q30</f>
        <v>9.05451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290954.13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81742.57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81457.23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5584.83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56050.44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2341.7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39073.870000000075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564697.59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154637826.62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154637.82662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2015-10-29T08:38:56Z</dcterms:modified>
  <cp:category/>
  <cp:version/>
  <cp:contentType/>
  <cp:contentStatus/>
</cp:coreProperties>
</file>